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<sst xmlns="http://schemas.openxmlformats.org/spreadsheetml/2006/main" count="353" uniqueCount="353">
  <si>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</si>
  <si>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</si>
  <si>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</si>
  <si>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</si>
  <si>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</si>
  <si>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</si>
  <si>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</si>
  <si>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</si>
  <si>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</si>
  <si>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</si>
  <si>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</si>
  <si>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ОПТ MAX</t>
  </si>
  <si>
    <t>Ссылка на товар</t>
  </si>
  <si>
    <t>ОПТ МАХ</t>
  </si>
  <si>
    <t>Раздел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</si>
  <si>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+74950055004 или на почту Info@20000.ru</t>
  </si>
  <si>
    <t>Наш магазин, ТЦ Москва, м. Люблино, Тихорецкий бульвар, д. 1 строение 6, вход 7, павильон П 38-40</t>
  </si>
  <si>
    <t>Прайс-лист "Sodo" от 17.04.2024</t>
  </si>
  <si>
    <t>1</t>
  </si>
  <si>
    <t>УТ-00007834</t>
  </si>
  <si>
    <t>2000000034218</t>
  </si>
  <si>
    <t>Наушники и гарнитуры</t>
  </si>
  <si>
    <t>Ссылка на товар</t>
  </si>
  <si>
    <t>Беспроводные наушники накладные SODO SD-1001, Bluetooth + AUX, серый</t>
  </si>
  <si>
    <t>1</t>
  </si>
  <si>
    <t>2</t>
  </si>
  <si>
    <t>УТ-00007797</t>
  </si>
  <si>
    <t>2000000033945</t>
  </si>
  <si>
    <t>Наушники и гарнитуры</t>
  </si>
  <si>
    <t>Ссылка на товар</t>
  </si>
  <si>
    <t>Беспроводные наушники накладные SODO SD-1001, Bluetooth + AUX, темно-серый</t>
  </si>
  <si>
    <t>49</t>
  </si>
  <si>
    <t>3</t>
  </si>
  <si>
    <t>УТ-00007795</t>
  </si>
  <si>
    <t>2000000033952</t>
  </si>
  <si>
    <t>Наушники и гарнитуры</t>
  </si>
  <si>
    <t>Ссылка на товар</t>
  </si>
  <si>
    <t>Беспроводные наушники накладные SODO SD-1001, Bluetooth + AUX, черный</t>
  </si>
  <si>
    <t>62</t>
  </si>
  <si>
    <t>4</t>
  </si>
  <si>
    <t>УТ-00010390</t>
  </si>
  <si>
    <t>2000000044040</t>
  </si>
  <si>
    <t>Наушники и гарнитуры</t>
  </si>
  <si>
    <t>Ссылка на товар</t>
  </si>
  <si>
    <t>Беспроводные наушники накладные SODO SD-1002, Bluetooth + AUX, коричневый</t>
  </si>
  <si>
    <t>9</t>
  </si>
  <si>
    <t>5</t>
  </si>
  <si>
    <t>УТ-00007799</t>
  </si>
  <si>
    <t>2000000033969</t>
  </si>
  <si>
    <t>Наушники и гарнитуры</t>
  </si>
  <si>
    <t>Ссылка на товар</t>
  </si>
  <si>
    <t>Беспроводные наушники накладные SODO SD-1002, Bluetooth + AUX, серый</t>
  </si>
  <si>
    <t>21</t>
  </si>
  <si>
    <t>6</t>
  </si>
  <si>
    <t>УТ-00007798</t>
  </si>
  <si>
    <t>2000000033976</t>
  </si>
  <si>
    <t>Наушники и гарнитуры</t>
  </si>
  <si>
    <t>Ссылка на товар</t>
  </si>
  <si>
    <t>Беспроводные наушники накладные SODO SD-1002, Bluetooth + AUX, темно-серый</t>
  </si>
  <si>
    <t>52</t>
  </si>
  <si>
    <t>7</t>
  </si>
  <si>
    <t>УТ-00007800</t>
  </si>
  <si>
    <t>2000000033983</t>
  </si>
  <si>
    <t>Наушники и гарнитуры</t>
  </si>
  <si>
    <t>Ссылка на товар</t>
  </si>
  <si>
    <t>Беспроводные наушники накладные SODO SD-1002, Bluetooth + AUX, черный</t>
  </si>
  <si>
    <t>82</t>
  </si>
  <si>
    <t>8</t>
  </si>
  <si>
    <t>УТ-00007803</t>
  </si>
  <si>
    <t>2000000034003</t>
  </si>
  <si>
    <t>Наушники и гарнитуры</t>
  </si>
  <si>
    <t>Ссылка на товар</t>
  </si>
  <si>
    <t>Беспроводные наушники накладные SODO SD-1003, Bluetooth + AUX, серый</t>
  </si>
  <si>
    <t>0</t>
  </si>
  <si>
    <t>9</t>
  </si>
  <si>
    <t>УТ-00007802</t>
  </si>
  <si>
    <t>2000000034010</t>
  </si>
  <si>
    <t>Наушники и гарнитуры</t>
  </si>
  <si>
    <t>Ссылка на товар</t>
  </si>
  <si>
    <t>Беспроводные наушники накладные SODO SD-1003, Bluetooth + AUX, темно-серый</t>
  </si>
  <si>
    <t>0</t>
  </si>
  <si>
    <t>10</t>
  </si>
  <si>
    <t>УТ-00007801</t>
  </si>
  <si>
    <t>2000000034027</t>
  </si>
  <si>
    <t>Наушники и гарнитуры</t>
  </si>
  <si>
    <t>Ссылка на товар</t>
  </si>
  <si>
    <t>Беспроводные наушники накладные SODO SD-1003, Bluetooth + AUX, черный</t>
  </si>
  <si>
    <t>0</t>
  </si>
  <si>
    <t>11</t>
  </si>
  <si>
    <t>УТ-00007806</t>
  </si>
  <si>
    <t>2000000034041</t>
  </si>
  <si>
    <t>Наушники и гарнитуры</t>
  </si>
  <si>
    <t>Ссылка на товар</t>
  </si>
  <si>
    <t>Беспроводные наушники накладные SODO SD-1004, Bluetooth + AUX, серый</t>
  </si>
  <si>
    <t>11</t>
  </si>
  <si>
    <t>12</t>
  </si>
  <si>
    <t>УТ-00007807</t>
  </si>
  <si>
    <t>2000000034058</t>
  </si>
  <si>
    <t>Наушники и гарнитуры</t>
  </si>
  <si>
    <t>Ссылка на товар</t>
  </si>
  <si>
    <t>Беспроводные наушники накладные SODO SD-1004, Bluetooth + AUX, темно-серый</t>
  </si>
  <si>
    <t>55</t>
  </si>
  <si>
    <t>13</t>
  </si>
  <si>
    <t>УТ-00007808</t>
  </si>
  <si>
    <t>2000000034065</t>
  </si>
  <si>
    <t>Наушники и гарнитуры</t>
  </si>
  <si>
    <t>Ссылка на товар</t>
  </si>
  <si>
    <t>Беспроводные наушники накладные SODO SD-1004, Bluetooth + AUX, черный</t>
  </si>
  <si>
    <t>24</t>
  </si>
  <si>
    <t>14</t>
  </si>
  <si>
    <t>УТ-00009896</t>
  </si>
  <si>
    <t>2000000041230</t>
  </si>
  <si>
    <t>Наушники и гарнитуры</t>
  </si>
  <si>
    <t>Ссылка на товар</t>
  </si>
  <si>
    <t>Беспроводные наушники/колонка SODO MH10, Bluetooth + AUX, золотой</t>
  </si>
  <si>
    <t>31</t>
  </si>
  <si>
    <t>15</t>
  </si>
  <si>
    <t>УТ-00009895</t>
  </si>
  <si>
    <t>2000000041247</t>
  </si>
  <si>
    <t>Наушники и гарнитуры</t>
  </si>
  <si>
    <t>Ссылка на товар</t>
  </si>
  <si>
    <t>Беспроводные наушники/колонка SODO MH10, Bluetooth + AUX, розовое золото</t>
  </si>
  <si>
    <t>46</t>
  </si>
  <si>
    <t>16</t>
  </si>
  <si>
    <t>УТ-00009894</t>
  </si>
  <si>
    <t>2000000041254</t>
  </si>
  <si>
    <t>Наушники и гарнитуры</t>
  </si>
  <si>
    <t>Ссылка на товар</t>
  </si>
  <si>
    <t>Беспроводные наушники/колонка SODO MH10, Bluetooth + AUX, серебристый</t>
  </si>
  <si>
    <t>12</t>
  </si>
  <si>
    <t>17</t>
  </si>
  <si>
    <t>УТ-00009893</t>
  </si>
  <si>
    <t>2000000041261</t>
  </si>
  <si>
    <t>Наушники и гарнитуры</t>
  </si>
  <si>
    <t>Ссылка на товар</t>
  </si>
  <si>
    <t>Беспроводные наушники/колонка SODO MH10, Bluetooth + AUX, черный</t>
  </si>
  <si>
    <t>0</t>
  </si>
  <si>
    <t>18</t>
  </si>
  <si>
    <t>УТ-00009897</t>
  </si>
  <si>
    <t>2000000041223</t>
  </si>
  <si>
    <t>Наушники и гарнитуры</t>
  </si>
  <si>
    <t>Ссылка на товар</t>
  </si>
  <si>
    <t>Беспроводные наушники/колонка SODO MH11, Bluetooth + AUX, золотой</t>
  </si>
  <si>
    <t>17</t>
  </si>
  <si>
    <t>19</t>
  </si>
  <si>
    <t>УТ-00009898</t>
  </si>
  <si>
    <t>2000000041216</t>
  </si>
  <si>
    <t>Наушники и гарнитуры</t>
  </si>
  <si>
    <t>Ссылка на товар</t>
  </si>
  <si>
    <t>Беспроводные наушники/колонка SODO MH11, Bluetooth + AUX, розовое золото</t>
  </si>
  <si>
    <t>16</t>
  </si>
  <si>
    <t>20</t>
  </si>
  <si>
    <t>УТ-00009899</t>
  </si>
  <si>
    <t>2000000041209</t>
  </si>
  <si>
    <t>Наушники и гарнитуры</t>
  </si>
  <si>
    <t>Ссылка на товар</t>
  </si>
  <si>
    <t>Беспроводные наушники/колонка SODO MH11, Bluetooth + AUX, серебристый</t>
  </si>
  <si>
    <t>0</t>
  </si>
  <si>
    <t>21</t>
  </si>
  <si>
    <t>УТ-00009900</t>
  </si>
  <si>
    <t>2000000041193</t>
  </si>
  <si>
    <t>Наушники и гарнитуры</t>
  </si>
  <si>
    <t>Ссылка на товар</t>
  </si>
  <si>
    <t>Беспроводные наушники/колонка SODO MH11, Bluetooth + AUX, черный</t>
  </si>
  <si>
    <t>0</t>
  </si>
  <si>
    <t>22</t>
  </si>
  <si>
    <t>УТ-00010424</t>
  </si>
  <si>
    <t>2000000044408</t>
  </si>
  <si>
    <t>Наушники и гарнитуры</t>
  </si>
  <si>
    <t>Ссылка на товар</t>
  </si>
  <si>
    <t>Беспроводные наушники/колонка SODO MH5, Bluetooth + AUX, серебристый</t>
  </si>
  <si>
    <t>1</t>
  </si>
  <si>
    <t>23</t>
  </si>
  <si>
    <t>УТ-00004752</t>
  </si>
  <si>
    <t>6921711402089</t>
  </si>
  <si>
    <t>Наушники и гарнитуры</t>
  </si>
  <si>
    <t>Ссылка на товар</t>
  </si>
  <si>
    <t>Беспроводные наушники/колонка SODO MH5, Bluetooth + AUX, черный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</si>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</sst>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5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3" borderId="10" xfId="0" applyAlignment="1" applyProtection="1">
      <alignment horizontal="left" vertical="top" wrapText="1"/>
    </xf>
    <xf numFmtId="0" fontId="7" fillId="0" borderId="10" xfId="19" applyFont="1" applyAlignment="1" applyProtection="1">
      <alignment horizontal="center" vertical="center" wrapText="1"/>
    </xf>
    <xf numFmtId="0" fontId="8" fillId="0" borderId="10" xfId="20" applyFont="1" applyAlignment="1" applyProtection="1">
      <alignment horizontal="center" vertical="center" wrapText="1"/>
    </xf>
    <xf numFmtId="0" fontId="9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0</xdr:rowOff>
    </xdr:from>
    <xdr:to>
      <xdr:col>2</xdr:col>
      <xdr:colOff>1075823</xdr:colOff>
      <xdr:row>4</xdr:row>
      <xdr:rowOff>142876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90500"/>
          <a:ext cx="2333122" cy="714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20000.ru/catalog/naushniki_i_garnitury/_sodo_sd_1001_bluetooth_aux_250_tf-923743554/" TargetMode="External"/><Relationship Id="rId4" Type="http://schemas.openxmlformats.org/officeDocument/2006/relationships/hyperlink" Target="https://20000.ru/catalog/naushniki_i_garnitury/_sodo_sd_1001_bluetooth_aux_250_tf-1916280572/" TargetMode="External"/><Relationship Id="rId5" Type="http://schemas.openxmlformats.org/officeDocument/2006/relationships/hyperlink" Target="https://20000.ru/catalog/naushniki_i_garnitury/_sodo_sd_1001_bluetooth_aux_250_tf/" TargetMode="External"/><Relationship Id="rId6" Type="http://schemas.openxmlformats.org/officeDocument/2006/relationships/hyperlink" Target="https://20000.ru/catalog/naushniki_i_garnitury/besprovodnye_naushniki_sodo_sd_1002_bluetooth_aux_250_mach_korichnevyy_tf/" TargetMode="External"/><Relationship Id="rId7" Type="http://schemas.openxmlformats.org/officeDocument/2006/relationships/hyperlink" Target="https://20000.ru/catalog/naushniki_i_garnitury/_sodo_sd_1002_bluetooth_aux_250_tf-1009077964/" TargetMode="External"/><Relationship Id="rId8" Type="http://schemas.openxmlformats.org/officeDocument/2006/relationships/hyperlink" Target="https://20000.ru/catalog/naushniki_i_garnitury/_sodo_sd_1002_bluetooth_aux_250_tf/" TargetMode="External"/><Relationship Id="rId9" Type="http://schemas.openxmlformats.org/officeDocument/2006/relationships/hyperlink" Target="https://20000.ru/catalog/naushniki_i_garnitury/_sodo_sd_1002_bluetooth_aux_250_tf-742219459/" TargetMode="External"/><Relationship Id="rId10" Type="http://schemas.openxmlformats.org/officeDocument/2006/relationships/hyperlink" Target="https://20000.ru/catalog/naushniki_i_garnitury/_sodo_sd_1003_bluetooth_aux_250_tf-1117386600/" TargetMode="External"/><Relationship Id="rId11" Type="http://schemas.openxmlformats.org/officeDocument/2006/relationships/hyperlink" Target="https://20000.ru/catalog/naushniki_i_garnitury/_sodo_sd_1003_bluetooth_aux_250_tf-1752952917/" TargetMode="External"/><Relationship Id="rId12" Type="http://schemas.openxmlformats.org/officeDocument/2006/relationships/hyperlink" Target="https://20000.ru/catalog/naushniki_i_garnitury/_sodo_sd_1003_bluetooth_aux_250_tf/" TargetMode="External"/><Relationship Id="rId13" Type="http://schemas.openxmlformats.org/officeDocument/2006/relationships/hyperlink" Target="https://20000.ru/catalog/naushniki_i_garnitury/_sodo_sd_1004_bluetooth_aux_250_tf-1712396296/" TargetMode="External"/><Relationship Id="rId14" Type="http://schemas.openxmlformats.org/officeDocument/2006/relationships/hyperlink" Target="https://20000.ru/catalog/naushniki_i_garnitury/_sodo_sd_1004_bluetooth_aux_250_tf-867420697/" TargetMode="External"/><Relationship Id="rId15" Type="http://schemas.openxmlformats.org/officeDocument/2006/relationships/hyperlink" Target="https://20000.ru/catalog/naushniki_i_garnitury/_sodo_sd_1004_bluetooth_aux_250_tf-770716672/" TargetMode="External"/><Relationship Id="rId16" Type="http://schemas.openxmlformats.org/officeDocument/2006/relationships/hyperlink" Target="https://20000.ru/catalog/naushniki_i_garnitury/_sodo_mh10_bluetooth_aux_450_3_nfc_tf_fm-778625053/" TargetMode="External"/><Relationship Id="rId17" Type="http://schemas.openxmlformats.org/officeDocument/2006/relationships/hyperlink" Target="https://20000.ru/catalog/naushniki_i_garnitury/_sodo_mh10_bluetooth_aux_450_3_nfc_tf_fm-860248314/" TargetMode="External"/><Relationship Id="rId18" Type="http://schemas.openxmlformats.org/officeDocument/2006/relationships/hyperlink" Target="https://20000.ru/catalog/naushniki_i_garnitury/_sodo_mh10_bluetooth_aux_450_3_nfc_tf_fm-2054993903/" TargetMode="External"/><Relationship Id="rId19" Type="http://schemas.openxmlformats.org/officeDocument/2006/relationships/hyperlink" Target="https://20000.ru/catalog/naushniki_i_garnitury/_sodo_mh10_bluetooth_aux_450_3_nfc_tf_fm/" TargetMode="External"/><Relationship Id="rId20" Type="http://schemas.openxmlformats.org/officeDocument/2006/relationships/hyperlink" Target="https://20000.ru/catalog/naushniki_i_garnitury/_sodo_mh11_bluetooth_aux_450_3_nfc_tf_fm/" TargetMode="External"/><Relationship Id="rId21" Type="http://schemas.openxmlformats.org/officeDocument/2006/relationships/hyperlink" Target="https://20000.ru/catalog/naushniki_i_garnitury/_sodo_mh11_bluetooth_aux_450_3_nfc_tf_fm-882166617/" TargetMode="External"/><Relationship Id="rId22" Type="http://schemas.openxmlformats.org/officeDocument/2006/relationships/hyperlink" Target="https://20000.ru/catalog/naushniki_i_garnitury/_sodo_mh11_bluetooth_aux_450_3_nfc_tf_fm-1178557471/" TargetMode="External"/><Relationship Id="rId23" Type="http://schemas.openxmlformats.org/officeDocument/2006/relationships/hyperlink" Target="https://20000.ru/catalog/naushniki_i_garnitury/_sodo_mh11_bluetooth_aux_450_3_nfc_tf_fm-1753215384/" TargetMode="External"/><Relationship Id="rId24" Type="http://schemas.openxmlformats.org/officeDocument/2006/relationships/hyperlink" Target="https://20000.ru/catalog/naushniki_i_garnitury/besprovodnye_naushniki_kolonka_sodo_mh5_twist_out_bluetooth_aux_450_mach_serebryanyy_nfc_chekhol_tf/" TargetMode="External"/><Relationship Id="rId25" Type="http://schemas.openxmlformats.org/officeDocument/2006/relationships/hyperlink" Target="https://20000.ru/catalog/naushniki_i_garnitury/_sodo_mh5_twist_out_bluetooth_aux_450_nfc_tf_f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35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5"/>
      <c r="B1" s="5"/>
      <c r="C1" s="5"/>
      <c r="D1" s="9" t="s">
        <v>16</v>
      </c>
      <c r="E1" s="9"/>
      <c r="F1" s="9"/>
      <c r="G1" s="12" t="s">
        <v>15</v>
      </c>
      <c r="H1" s="12"/>
      <c r="I1" s="12"/>
      <c r="J1" s="12"/>
      <c r="K1" s="12"/>
    </row>
    <row r="2" spans="1:14" ht="15" customHeight="1" x14ac:dyDescent="0.25">
      <c r="A2" s="5"/>
      <c r="B2" s="5"/>
      <c r="C2" s="5"/>
      <c r="D2" s="9"/>
      <c r="E2" s="9"/>
      <c r="F2" s="9"/>
      <c r="G2" s="12"/>
      <c r="H2" s="12"/>
      <c r="I2" s="12"/>
      <c r="J2" s="12"/>
      <c r="K2" s="12"/>
      <c r="L2" s="11" t="str">
        <f>CONCATENATE("Итого: ОПТ МАХ - ",SUM(L10:L1048576)," руб.")</f>
        <v>Итого: ОПТ МАХ - 0 руб.</v>
      </c>
      <c r="M2" s="11"/>
      <c r="N2" s="11"/>
    </row>
    <row r="3" spans="1:14" ht="15" customHeight="1" x14ac:dyDescent="0.25">
      <c r="A3" s="5"/>
      <c r="B3" s="5"/>
      <c r="C3" s="5"/>
      <c r="D3" s="9"/>
      <c r="E3" s="9"/>
      <c r="F3" s="9"/>
      <c r="G3" s="12"/>
      <c r="H3" s="12"/>
      <c r="I3" s="12"/>
      <c r="J3" s="12"/>
      <c r="K3" s="12"/>
      <c r="L3" s="11" t="str">
        <f>CONCATENATE("Итого: ОПТ 1 - ",SUM(M10:M1048576)," руб.")</f>
        <v>Итого: ОПТ 1 - 0 руб.</v>
      </c>
      <c r="M3" s="11"/>
      <c r="N3" s="11"/>
    </row>
    <row r="4" spans="1:14" ht="15" customHeight="1" x14ac:dyDescent="0.25">
      <c r="A4" s="5"/>
      <c r="B4" s="5"/>
      <c r="C4" s="5"/>
      <c r="D4" s="9"/>
      <c r="E4" s="9"/>
      <c r="F4" s="9"/>
      <c r="G4" s="12"/>
      <c r="H4" s="12"/>
      <c r="I4" s="12"/>
      <c r="J4" s="12"/>
      <c r="K4" s="12"/>
      <c r="L4" s="11" t="str">
        <f>CONCATENATE("Итого: ОПТ 2 - ",SUM(N10:N1048576)," руб.")</f>
        <v>Итого: ОПТ 2 - 0 руб.</v>
      </c>
      <c r="M4" s="11"/>
      <c r="N4" s="11"/>
    </row>
    <row r="5" spans="1:14" ht="15" customHeight="1" x14ac:dyDescent="0.25">
      <c r="A5" s="5"/>
      <c r="B5" s="5"/>
      <c r="C5" s="5"/>
      <c r="D5" s="9"/>
      <c r="E5" s="9"/>
      <c r="F5" s="9"/>
      <c r="G5" s="12"/>
      <c r="H5" s="12"/>
      <c r="I5" s="12"/>
      <c r="J5" s="12"/>
      <c r="K5" s="12"/>
    </row>
    <row r="6" spans="1:14" ht="15.75" customHeight="1" thickBot="1" x14ac:dyDescent="0.3">
      <c r="A6" s="6"/>
      <c r="B6" s="6"/>
      <c r="C6" s="6"/>
      <c r="D6" s="10"/>
      <c r="E6" s="10"/>
      <c r="F6" s="10"/>
      <c r="G6" s="13"/>
      <c r="H6" s="13"/>
      <c r="I6" s="13"/>
      <c r="J6" s="13"/>
      <c r="K6" s="13"/>
    </row>
    <row r="7" spans="1:14" ht="30.95" customHeight="1" x14ac:dyDescent="0.25">
      <c r="A7" s="7" t="s">
        <v>0</v>
      </c>
      <c r="B7" s="7" t="s">
        <v>1</v>
      </c>
      <c r="C7" s="7" t="s">
        <v>2</v>
      </c>
      <c r="D7" s="7" t="s">
        <v>14</v>
      </c>
      <c r="E7" s="7" t="s">
        <v>12</v>
      </c>
      <c r="F7" s="7" t="s">
        <v>3</v>
      </c>
      <c r="G7" s="14" t="s">
        <v>4</v>
      </c>
      <c r="H7" s="15"/>
      <c r="I7" s="16" t="s">
        <v>9</v>
      </c>
      <c r="J7" s="17"/>
      <c r="K7" s="15"/>
      <c r="L7" s="16" t="s">
        <v>10</v>
      </c>
      <c r="M7" s="17"/>
      <c r="N7" s="15"/>
    </row>
    <row r="8" spans="1:14" ht="30.95" customHeight="1" thickBot="1" x14ac:dyDescent="0.3">
      <c r="A8" s="8"/>
      <c r="B8" s="8"/>
      <c r="C8" s="8"/>
      <c r="D8" s="8"/>
      <c r="E8" s="8"/>
      <c r="F8" s="8"/>
      <c r="G8" s="3" t="s">
        <v>8</v>
      </c>
      <c r="H8" s="2" t="s">
        <v>5</v>
      </c>
      <c r="I8" s="1" t="s">
        <v>11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4" s="19" customFormat="1" ht="21" customHeight="1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18</v>
      </c>
      <c r="B10" t="s">
        <v>19</v>
      </c>
      <c r="C10" t="s">
        <v>20</v>
      </c>
      <c r="D10" t="s">
        <v>21</v>
      </c>
      <c r="E10" s="21" t="s">
        <v>22</v>
      </c>
      <c r="F10" t="s">
        <v>23</v>
      </c>
      <c r="G10" s="22" t="s">
        <v>24</v>
      </c>
      <c r="H10">
        <v>0</v>
      </c>
      <c r="I10">
        <v>658</v>
      </c>
      <c r="J10">
        <v>616.88</v>
      </c>
      <c r="K10">
        <v>575.75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25</v>
      </c>
      <c r="B11" t="s">
        <v>26</v>
      </c>
      <c r="C11" t="s">
        <v>27</v>
      </c>
      <c r="D11" t="s">
        <v>28</v>
      </c>
      <c r="E11" s="21" t="s">
        <v>29</v>
      </c>
      <c r="F11" t="s">
        <v>30</v>
      </c>
      <c r="G11" s="22" t="s">
        <v>31</v>
      </c>
      <c r="H11">
        <v>0</v>
      </c>
      <c r="I11">
        <v>658</v>
      </c>
      <c r="J11">
        <v>616.88</v>
      </c>
      <c r="K11">
        <v>575.75</v>
      </c>
      <c r="L11">
        <f>PRODUCT(H11,I11)</f>
      </c>
      <c r="M11">
        <f>PRODUCT(H11,J11)</f>
      </c>
      <c r="N11">
        <f>PRODUCT(H11,K11)</f>
      </c>
    </row>
    <row r="12" spans="1:14" customHeight="1">
      <c r="A12" t="s">
        <v>32</v>
      </c>
      <c r="B12" t="s">
        <v>33</v>
      </c>
      <c r="C12" t="s">
        <v>34</v>
      </c>
      <c r="D12" t="s">
        <v>35</v>
      </c>
      <c r="E12" s="21" t="s">
        <v>36</v>
      </c>
      <c r="F12" t="s">
        <v>37</v>
      </c>
      <c r="G12" s="22" t="s">
        <v>38</v>
      </c>
      <c r="H12">
        <v>0</v>
      </c>
      <c r="I12">
        <v>658</v>
      </c>
      <c r="J12">
        <v>616.88</v>
      </c>
      <c r="K12">
        <v>575.75</v>
      </c>
      <c r="L12">
        <f>PRODUCT(H12,I12)</f>
      </c>
      <c r="M12">
        <f>PRODUCT(H12,J12)</f>
      </c>
      <c r="N12">
        <f>PRODUCT(H12,K12)</f>
      </c>
    </row>
    <row r="13" spans="1:14" customHeight="1">
      <c r="A13" t="s">
        <v>39</v>
      </c>
      <c r="B13" t="s">
        <v>40</v>
      </c>
      <c r="C13" t="s">
        <v>41</v>
      </c>
      <c r="D13" t="s">
        <v>42</v>
      </c>
      <c r="E13" s="21" t="s">
        <v>43</v>
      </c>
      <c r="F13" t="s">
        <v>44</v>
      </c>
      <c r="G13" s="22" t="s">
        <v>45</v>
      </c>
      <c r="H13">
        <v>0</v>
      </c>
      <c r="I13">
        <v>658</v>
      </c>
      <c r="J13">
        <v>616.88</v>
      </c>
      <c r="K13">
        <v>575.75</v>
      </c>
      <c r="L13">
        <f>PRODUCT(H13,I13)</f>
      </c>
      <c r="M13">
        <f>PRODUCT(H13,J13)</f>
      </c>
      <c r="N13">
        <f>PRODUCT(H13,K13)</f>
      </c>
    </row>
    <row r="14" spans="1:14" customHeight="1">
      <c r="A14" t="s">
        <v>46</v>
      </c>
      <c r="B14" t="s">
        <v>47</v>
      </c>
      <c r="C14" t="s">
        <v>48</v>
      </c>
      <c r="D14" t="s">
        <v>49</v>
      </c>
      <c r="E14" s="21" t="s">
        <v>50</v>
      </c>
      <c r="F14" t="s">
        <v>51</v>
      </c>
      <c r="G14" s="22" t="s">
        <v>52</v>
      </c>
      <c r="H14">
        <v>0</v>
      </c>
      <c r="I14">
        <v>658</v>
      </c>
      <c r="J14">
        <v>616.88</v>
      </c>
      <c r="K14">
        <v>575.75</v>
      </c>
      <c r="L14">
        <f>PRODUCT(H14,I14)</f>
      </c>
      <c r="M14">
        <f>PRODUCT(H14,J14)</f>
      </c>
      <c r="N14">
        <f>PRODUCT(H14,K14)</f>
      </c>
    </row>
    <row r="15" spans="1:14" customHeight="1">
      <c r="A15" t="s">
        <v>53</v>
      </c>
      <c r="B15" t="s">
        <v>54</v>
      </c>
      <c r="C15" t="s">
        <v>55</v>
      </c>
      <c r="D15" t="s">
        <v>56</v>
      </c>
      <c r="E15" s="21" t="s">
        <v>57</v>
      </c>
      <c r="F15" t="s">
        <v>58</v>
      </c>
      <c r="G15" s="22" t="s">
        <v>59</v>
      </c>
      <c r="H15">
        <v>0</v>
      </c>
      <c r="I15">
        <v>658</v>
      </c>
      <c r="J15">
        <v>616.88</v>
      </c>
      <c r="K15">
        <v>575.75</v>
      </c>
      <c r="L15">
        <f>PRODUCT(H15,I15)</f>
      </c>
      <c r="M15">
        <f>PRODUCT(H15,J15)</f>
      </c>
      <c r="N15">
        <f>PRODUCT(H15,K15)</f>
      </c>
    </row>
    <row r="16" spans="1:14" customHeight="1">
      <c r="A16" t="s">
        <v>60</v>
      </c>
      <c r="B16" t="s">
        <v>61</v>
      </c>
      <c r="C16" t="s">
        <v>62</v>
      </c>
      <c r="D16" t="s">
        <v>63</v>
      </c>
      <c r="E16" s="21" t="s">
        <v>64</v>
      </c>
      <c r="F16" t="s">
        <v>65</v>
      </c>
      <c r="G16" s="22" t="s">
        <v>66</v>
      </c>
      <c r="H16">
        <v>0</v>
      </c>
      <c r="I16">
        <v>658</v>
      </c>
      <c r="J16">
        <v>616.88</v>
      </c>
      <c r="K16">
        <v>575.75</v>
      </c>
      <c r="L16">
        <f>PRODUCT(H16,I16)</f>
      </c>
      <c r="M16">
        <f>PRODUCT(H16,J16)</f>
      </c>
      <c r="N16">
        <f>PRODUCT(H16,K16)</f>
      </c>
    </row>
    <row r="17" spans="1:14" customHeight="1">
      <c r="A17" t="s">
        <v>67</v>
      </c>
      <c r="B17" t="s">
        <v>68</v>
      </c>
      <c r="C17" t="s">
        <v>69</v>
      </c>
      <c r="D17" t="s">
        <v>70</v>
      </c>
      <c r="E17" s="21" t="s">
        <v>71</v>
      </c>
      <c r="F17" t="s">
        <v>72</v>
      </c>
      <c r="G17" s="22" t="s">
        <v>73</v>
      </c>
      <c r="H17">
        <v>0</v>
      </c>
      <c r="I17">
        <v>658</v>
      </c>
      <c r="J17">
        <v>616.88</v>
      </c>
      <c r="K17">
        <v>575.75</v>
      </c>
      <c r="L17">
        <f>PRODUCT(H17,I17)</f>
      </c>
      <c r="M17">
        <f>PRODUCT(H17,J17)</f>
      </c>
      <c r="N17">
        <f>PRODUCT(H17,K17)</f>
      </c>
    </row>
    <row r="18" spans="1:14" customHeight="1">
      <c r="A18" t="s">
        <v>74</v>
      </c>
      <c r="B18" t="s">
        <v>75</v>
      </c>
      <c r="C18" t="s">
        <v>76</v>
      </c>
      <c r="D18" t="s">
        <v>77</v>
      </c>
      <c r="E18" s="21" t="s">
        <v>78</v>
      </c>
      <c r="F18" t="s">
        <v>79</v>
      </c>
      <c r="G18" s="22" t="s">
        <v>80</v>
      </c>
      <c r="H18">
        <v>0</v>
      </c>
      <c r="I18">
        <v>658</v>
      </c>
      <c r="J18">
        <v>616.88</v>
      </c>
      <c r="K18">
        <v>575.75</v>
      </c>
      <c r="L18">
        <f>PRODUCT(H18,I18)</f>
      </c>
      <c r="M18">
        <f>PRODUCT(H18,J18)</f>
      </c>
      <c r="N18">
        <f>PRODUCT(H18,K18)</f>
      </c>
    </row>
    <row r="19" spans="1:14" customHeight="1">
      <c r="A19" t="s">
        <v>81</v>
      </c>
      <c r="B19" t="s">
        <v>82</v>
      </c>
      <c r="C19" t="s">
        <v>83</v>
      </c>
      <c r="D19" t="s">
        <v>84</v>
      </c>
      <c r="E19" s="21" t="s">
        <v>85</v>
      </c>
      <c r="F19" t="s">
        <v>86</v>
      </c>
      <c r="G19" s="22" t="s">
        <v>87</v>
      </c>
      <c r="H19">
        <v>0</v>
      </c>
      <c r="I19">
        <v>658</v>
      </c>
      <c r="J19">
        <v>616.88</v>
      </c>
      <c r="K19">
        <v>575.75</v>
      </c>
      <c r="L19">
        <f>PRODUCT(H19,I19)</f>
      </c>
      <c r="M19">
        <f>PRODUCT(H19,J19)</f>
      </c>
      <c r="N19">
        <f>PRODUCT(H19,K19)</f>
      </c>
    </row>
    <row r="20" spans="1:14" customHeight="1">
      <c r="A20" t="s">
        <v>88</v>
      </c>
      <c r="B20" t="s">
        <v>89</v>
      </c>
      <c r="C20" t="s">
        <v>90</v>
      </c>
      <c r="D20" t="s">
        <v>91</v>
      </c>
      <c r="E20" s="21" t="s">
        <v>92</v>
      </c>
      <c r="F20" t="s">
        <v>93</v>
      </c>
      <c r="G20" s="22" t="s">
        <v>94</v>
      </c>
      <c r="H20">
        <v>0</v>
      </c>
      <c r="I20">
        <v>658</v>
      </c>
      <c r="J20">
        <v>616.88</v>
      </c>
      <c r="K20">
        <v>575.75</v>
      </c>
      <c r="L20">
        <f>PRODUCT(H20,I20)</f>
      </c>
      <c r="M20">
        <f>PRODUCT(H20,J20)</f>
      </c>
      <c r="N20">
        <f>PRODUCT(H20,K20)</f>
      </c>
    </row>
    <row r="21" spans="1:14" customHeight="1">
      <c r="A21" t="s">
        <v>95</v>
      </c>
      <c r="B21" t="s">
        <v>96</v>
      </c>
      <c r="C21" t="s">
        <v>97</v>
      </c>
      <c r="D21" t="s">
        <v>98</v>
      </c>
      <c r="E21" s="21" t="s">
        <v>99</v>
      </c>
      <c r="F21" t="s">
        <v>100</v>
      </c>
      <c r="G21" s="22" t="s">
        <v>101</v>
      </c>
      <c r="H21">
        <v>0</v>
      </c>
      <c r="I21">
        <v>658</v>
      </c>
      <c r="J21">
        <v>616.88</v>
      </c>
      <c r="K21">
        <v>575.75</v>
      </c>
      <c r="L21">
        <f>PRODUCT(H21,I21)</f>
      </c>
      <c r="M21">
        <f>PRODUCT(H21,J21)</f>
      </c>
      <c r="N21">
        <f>PRODUCT(H21,K21)</f>
      </c>
    </row>
    <row r="22" spans="1:14" customHeight="1">
      <c r="A22" t="s">
        <v>102</v>
      </c>
      <c r="B22" t="s">
        <v>103</v>
      </c>
      <c r="C22" t="s">
        <v>104</v>
      </c>
      <c r="D22" t="s">
        <v>105</v>
      </c>
      <c r="E22" s="21" t="s">
        <v>106</v>
      </c>
      <c r="F22" t="s">
        <v>107</v>
      </c>
      <c r="G22" s="22" t="s">
        <v>108</v>
      </c>
      <c r="H22">
        <v>0</v>
      </c>
      <c r="I22">
        <v>658</v>
      </c>
      <c r="J22">
        <v>616.88</v>
      </c>
      <c r="K22">
        <v>575.75</v>
      </c>
      <c r="L22">
        <f>PRODUCT(H22,I22)</f>
      </c>
      <c r="M22">
        <f>PRODUCT(H22,J22)</f>
      </c>
      <c r="N22">
        <f>PRODUCT(H22,K22)</f>
      </c>
    </row>
    <row r="23" spans="1:14" customHeight="1">
      <c r="A23" t="s">
        <v>109</v>
      </c>
      <c r="B23" t="s">
        <v>110</v>
      </c>
      <c r="C23" t="s">
        <v>111</v>
      </c>
      <c r="D23" t="s">
        <v>112</v>
      </c>
      <c r="E23" s="21" t="s">
        <v>113</v>
      </c>
      <c r="F23" t="s">
        <v>114</v>
      </c>
      <c r="G23" s="22" t="s">
        <v>115</v>
      </c>
      <c r="H23">
        <v>0</v>
      </c>
      <c r="I23">
        <v>1761.73</v>
      </c>
      <c r="J23">
        <v>1651.62</v>
      </c>
      <c r="K23">
        <v>1541.51</v>
      </c>
      <c r="L23">
        <f>PRODUCT(H23,I23)</f>
      </c>
      <c r="M23">
        <f>PRODUCT(H23,J23)</f>
      </c>
      <c r="N23">
        <f>PRODUCT(H23,K23)</f>
      </c>
    </row>
    <row r="24" spans="1:14" customHeight="1">
      <c r="A24" t="s">
        <v>116</v>
      </c>
      <c r="B24" t="s">
        <v>117</v>
      </c>
      <c r="C24" t="s">
        <v>118</v>
      </c>
      <c r="D24" t="s">
        <v>119</v>
      </c>
      <c r="E24" s="21" t="s">
        <v>120</v>
      </c>
      <c r="F24" t="s">
        <v>121</v>
      </c>
      <c r="G24" s="22" t="s">
        <v>122</v>
      </c>
      <c r="H24">
        <v>0</v>
      </c>
      <c r="I24">
        <v>1761.73</v>
      </c>
      <c r="J24">
        <v>1651.62</v>
      </c>
      <c r="K24">
        <v>1541.51</v>
      </c>
      <c r="L24">
        <f>PRODUCT(H24,I24)</f>
      </c>
      <c r="M24">
        <f>PRODUCT(H24,J24)</f>
      </c>
      <c r="N24">
        <f>PRODUCT(H24,K24)</f>
      </c>
    </row>
    <row r="25" spans="1:14" customHeight="1">
      <c r="A25" t="s">
        <v>123</v>
      </c>
      <c r="B25" t="s">
        <v>124</v>
      </c>
      <c r="C25" t="s">
        <v>125</v>
      </c>
      <c r="D25" t="s">
        <v>126</v>
      </c>
      <c r="E25" s="21" t="s">
        <v>127</v>
      </c>
      <c r="F25" t="s">
        <v>128</v>
      </c>
      <c r="G25" s="22" t="s">
        <v>129</v>
      </c>
      <c r="H25">
        <v>0</v>
      </c>
      <c r="I25">
        <v>1761.73</v>
      </c>
      <c r="J25">
        <v>1651.62</v>
      </c>
      <c r="K25">
        <v>1541.51</v>
      </c>
      <c r="L25">
        <f>PRODUCT(H25,I25)</f>
      </c>
      <c r="M25">
        <f>PRODUCT(H25,J25)</f>
      </c>
      <c r="N25">
        <f>PRODUCT(H25,K25)</f>
      </c>
    </row>
    <row r="26" spans="1:14" customHeight="1">
      <c r="A26" t="s">
        <v>130</v>
      </c>
      <c r="B26" t="s">
        <v>131</v>
      </c>
      <c r="C26" t="s">
        <v>132</v>
      </c>
      <c r="D26" t="s">
        <v>133</v>
      </c>
      <c r="E26" s="21" t="s">
        <v>134</v>
      </c>
      <c r="F26" t="s">
        <v>135</v>
      </c>
      <c r="G26" s="22" t="s">
        <v>136</v>
      </c>
      <c r="H26">
        <v>0</v>
      </c>
      <c r="I26">
        <v>1761.73</v>
      </c>
      <c r="J26">
        <v>1651.62</v>
      </c>
      <c r="K26">
        <v>1541.51</v>
      </c>
      <c r="L26">
        <f>PRODUCT(H26,I26)</f>
      </c>
      <c r="M26">
        <f>PRODUCT(H26,J26)</f>
      </c>
      <c r="N26">
        <f>PRODUCT(H26,K26)</f>
      </c>
    </row>
    <row r="27" spans="1:14" customHeight="1">
      <c r="A27" t="s">
        <v>137</v>
      </c>
      <c r="B27" t="s">
        <v>138</v>
      </c>
      <c r="C27" t="s">
        <v>139</v>
      </c>
      <c r="D27" t="s">
        <v>140</v>
      </c>
      <c r="E27" s="21" t="s">
        <v>141</v>
      </c>
      <c r="F27" t="s">
        <v>142</v>
      </c>
      <c r="G27" s="22" t="s">
        <v>143</v>
      </c>
      <c r="H27">
        <v>0</v>
      </c>
      <c r="I27">
        <v>1761.73</v>
      </c>
      <c r="J27">
        <v>1651.62</v>
      </c>
      <c r="K27">
        <v>1541.51</v>
      </c>
      <c r="L27">
        <f>PRODUCT(H27,I27)</f>
      </c>
      <c r="M27">
        <f>PRODUCT(H27,J27)</f>
      </c>
      <c r="N27">
        <f>PRODUCT(H27,K27)</f>
      </c>
    </row>
    <row r="28" spans="1:14" customHeight="1">
      <c r="A28" t="s">
        <v>144</v>
      </c>
      <c r="B28" t="s">
        <v>145</v>
      </c>
      <c r="C28" t="s">
        <v>146</v>
      </c>
      <c r="D28" t="s">
        <v>147</v>
      </c>
      <c r="E28" s="21" t="s">
        <v>148</v>
      </c>
      <c r="F28" t="s">
        <v>149</v>
      </c>
      <c r="G28" s="22" t="s">
        <v>150</v>
      </c>
      <c r="H28">
        <v>0</v>
      </c>
      <c r="I28">
        <v>1761.73</v>
      </c>
      <c r="J28">
        <v>1651.62</v>
      </c>
      <c r="K28">
        <v>1541.51</v>
      </c>
      <c r="L28">
        <f>PRODUCT(H28,I28)</f>
      </c>
      <c r="M28">
        <f>PRODUCT(H28,J28)</f>
      </c>
      <c r="N28">
        <f>PRODUCT(H28,K28)</f>
      </c>
    </row>
    <row r="29" spans="1:14" customHeight="1">
      <c r="A29" t="s">
        <v>151</v>
      </c>
      <c r="B29" t="s">
        <v>152</v>
      </c>
      <c r="C29" t="s">
        <v>153</v>
      </c>
      <c r="D29" t="s">
        <v>154</v>
      </c>
      <c r="E29" s="21" t="s">
        <v>155</v>
      </c>
      <c r="F29" t="s">
        <v>156</v>
      </c>
      <c r="G29" s="22" t="s">
        <v>157</v>
      </c>
      <c r="H29">
        <v>0</v>
      </c>
      <c r="I29">
        <v>1761.73</v>
      </c>
      <c r="J29">
        <v>1651.62</v>
      </c>
      <c r="K29">
        <v>1541.51</v>
      </c>
      <c r="L29">
        <f>PRODUCT(H29,I29)</f>
      </c>
      <c r="M29">
        <f>PRODUCT(H29,J29)</f>
      </c>
      <c r="N29">
        <f>PRODUCT(H29,K29)</f>
      </c>
    </row>
    <row r="30" spans="1:14" customHeight="1">
      <c r="A30" t="s">
        <v>158</v>
      </c>
      <c r="B30" t="s">
        <v>159</v>
      </c>
      <c r="C30" t="s">
        <v>160</v>
      </c>
      <c r="D30" t="s">
        <v>161</v>
      </c>
      <c r="E30" s="21" t="s">
        <v>162</v>
      </c>
      <c r="F30" t="s">
        <v>163</v>
      </c>
      <c r="G30" s="22" t="s">
        <v>164</v>
      </c>
      <c r="H30">
        <v>0</v>
      </c>
      <c r="I30">
        <v>1761.73</v>
      </c>
      <c r="J30">
        <v>1651.62</v>
      </c>
      <c r="K30">
        <v>1541.51</v>
      </c>
      <c r="L30">
        <f>PRODUCT(H30,I30)</f>
      </c>
      <c r="M30">
        <f>PRODUCT(H30,J30)</f>
      </c>
      <c r="N30">
        <f>PRODUCT(H30,K30)</f>
      </c>
    </row>
    <row r="31" spans="1:14" customHeight="1">
      <c r="A31" t="s">
        <v>165</v>
      </c>
      <c r="B31" t="s">
        <v>166</v>
      </c>
      <c r="C31" t="s">
        <v>167</v>
      </c>
      <c r="D31" t="s">
        <v>168</v>
      </c>
      <c r="E31" s="21" t="s">
        <v>169</v>
      </c>
      <c r="F31" t="s">
        <v>170</v>
      </c>
      <c r="G31" s="22" t="s">
        <v>171</v>
      </c>
      <c r="H31">
        <v>0</v>
      </c>
      <c r="I31">
        <v>2334.82</v>
      </c>
      <c r="J31">
        <v>2188.89</v>
      </c>
      <c r="K31">
        <v>2042.96</v>
      </c>
      <c r="L31">
        <f>PRODUCT(H31,I31)</f>
      </c>
      <c r="M31">
        <f>PRODUCT(H31,J31)</f>
      </c>
      <c r="N31">
        <f>PRODUCT(H31,K31)</f>
      </c>
    </row>
    <row r="32" spans="1:14" customHeight="1">
      <c r="A32" t="s">
        <v>172</v>
      </c>
      <c r="B32" t="s">
        <v>173</v>
      </c>
      <c r="C32" t="s">
        <v>174</v>
      </c>
      <c r="D32" t="s">
        <v>175</v>
      </c>
      <c r="E32" s="21" t="s">
        <v>176</v>
      </c>
      <c r="F32" t="s">
        <v>177</v>
      </c>
      <c r="G32" s="22" t="s">
        <v>178</v>
      </c>
      <c r="H32">
        <v>0</v>
      </c>
      <c r="I32">
        <v>2334.82</v>
      </c>
      <c r="J32">
        <v>2188.89</v>
      </c>
      <c r="K32">
        <v>2042.96</v>
      </c>
      <c r="L32">
        <f>PRODUCT(H32,I32)</f>
      </c>
      <c r="M32">
        <f>PRODUCT(H32,J32)</f>
      </c>
      <c r="N32">
        <f>PRODUCT(H32,K32)</f>
      </c>
    </row>
    <row r="33" spans="1:14" s="23" customFormat="1" customHeight="1">
      <c r="A33" s="24">
        <f>CONCATENATE(L2)</f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s="23" customFormat="1" customHeight="1">
      <c r="A34" s="24">
        <f>CONCATENATE(L3)</f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s="23" customFormat="1" customHeight="1">
      <c r="A35" s="24">
        <f>CONCATENATE(L4)</f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L4:N4"/>
    <mergeCell ref="G1:K6"/>
    <mergeCell ref="G7:H7"/>
    <mergeCell ref="I7:K7"/>
    <mergeCell ref="L7:N7"/>
    <mergeCell ref="L2:N2"/>
    <mergeCell ref="L3:N3"/>
    <mergeCell ref="A1:C6"/>
    <mergeCell ref="F7:F8"/>
    <mergeCell ref="C7:C8"/>
    <mergeCell ref="B7:B8"/>
    <mergeCell ref="A7:A8"/>
    <mergeCell ref="E7:E8"/>
    <mergeCell ref="D7:D8"/>
    <mergeCell ref="D1:F6"/>
    <mergeCell ref="A9:N9"/>
    <mergeCell ref="A33:N33"/>
    <mergeCell ref="A34:N34"/>
    <mergeCell ref="A35:N35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</hyperlinks>
  <pageMargins left="0.7" right="0.7" top="0.75" bottom="0.75" header="0.3" footer="0.3"/>
  <pageSetup orientation="portrait"/>
  <headerFooter alignWithMargins="0"/>
  <ignoredErrors>
    <ignoredError sqref="A1:N3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2024-04-17T00:09:15Z</dcterms:created>
  <dcterms:modified xsi:type="dcterms:W3CDTF">2024-04-17T00:09:15Z</dcterms:modified>
</cp:coreProperties>
</file>